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Сводный сметный расчет" sheetId="1" r:id="rId1"/>
  </sheets>
  <definedNames>
    <definedName name="_xlnm.Print_Titles_1">"'сводный сметный расчет'!$25":25</definedName>
  </definedNames>
  <calcPr fullCalcOnLoad="1" refMode="R1C1"/>
</workbook>
</file>

<file path=xl/sharedStrings.xml><?xml version="1.0" encoding="utf-8"?>
<sst xmlns="http://schemas.openxmlformats.org/spreadsheetml/2006/main" count="33" uniqueCount="33">
  <si>
    <t>СОСТАВЛЕН В ЦЕНАХ  2001г</t>
  </si>
  <si>
    <t>№ пп</t>
  </si>
  <si>
    <t>Номера сметных расчетов и смет</t>
  </si>
  <si>
    <t>Наименование глав, объектов, работ и затрат</t>
  </si>
  <si>
    <t>Сметная стоимость, тыс. руб.</t>
  </si>
  <si>
    <t>Общая сметная стоимость, тыс. руб.</t>
  </si>
  <si>
    <t>строительных работ</t>
  </si>
  <si>
    <t>монтажных работ</t>
  </si>
  <si>
    <t>оборудования, мебели, инвентаря</t>
  </si>
  <si>
    <t>прочих</t>
  </si>
  <si>
    <t>Итого по Главам 1-7</t>
  </si>
  <si>
    <t>Налоги и обязательные платежи</t>
  </si>
  <si>
    <t>МДС 81-35.2004 п.4.100</t>
  </si>
  <si>
    <t>НДС - 18%</t>
  </si>
  <si>
    <t>Итого Налоги</t>
  </si>
  <si>
    <t>Всего по сводному расчету</t>
  </si>
  <si>
    <t xml:space="preserve">Глава 1. </t>
  </si>
  <si>
    <t>Составил:  _______________________ Н. Н. Рыбак</t>
  </si>
  <si>
    <t>Капитальный ремонт сетей холодного водоснабжения котельной №8 на участке от ул. Ленина, 12 до гостиницы "Югорск"</t>
  </si>
  <si>
    <t>ЛС №4</t>
  </si>
  <si>
    <t>ЛС №6</t>
  </si>
  <si>
    <t>Капитальный ремонт сетей тепловодоснабжения котельной №8 на участке от ул. Ленина, 12 до гостиницы "Югорск"</t>
  </si>
  <si>
    <t>Капитальный ремонт сетей горячего водоснабжения котельной №8 на участке от ул. Ленина, 12 до гостиницы "Югорск"</t>
  </si>
  <si>
    <t>ЛС №7</t>
  </si>
  <si>
    <t>Индекс перевода в текущие цены. СМР=3,7495546</t>
  </si>
  <si>
    <t>СТОИМОСТЬ РАБОТ В ТЕКУЩИХ ЦЕНАХ С НДС 18%  5 113,89  ТЫС.РУБ.</t>
  </si>
  <si>
    <t>«КАПИТАЛЬНЫЙ РЕМОНТ СЕТЕЙ ТЕПЛОВОДОСНАБЖЕНИЯ ОТ КОТЕЛЬНОЙ №8 УЧАСТОК ОТ ТК ПО УЛ. ЛЕНИНА,12 ДО ТК ГОСТИНИЦА "ЮГОРСК" В Г.ЮГОРСКЕ»</t>
  </si>
  <si>
    <t>Часть IV. ОБОСНОВАНИЕ ФОРМИРОВАНИЯ НАЧАЛЬНОЙ (МАКСИМАЛЬНОЙ) ЦЕНЫ КОНТРАКТА</t>
  </si>
  <si>
    <t>Ссылка на нормативные акты.</t>
  </si>
  <si>
    <t>Сметная стоимость определяется на основании следующих нормативных актов:</t>
  </si>
  <si>
    <t>- МДС 81-33-2004;</t>
  </si>
  <si>
    <t>- МДС 81-25-2004;</t>
  </si>
  <si>
    <t>- Приложение к приказу от 22.12.2011г. №113 Региональной службы по тарифам автономного округа «Индексы к полной стоимости строительно-монтажных работ  к уровню цен, предусмотренных сметно-нормативной базой 2001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</si>
</sst>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2"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9"/>
      <name val="Times New Roman Cyr"/>
      <family val="1"/>
    </font>
    <font>
      <sz val="8"/>
      <name val="Arial"/>
      <family val="2"/>
    </font>
    <font>
      <sz val="10"/>
      <name val="Times New Roman Cyr"/>
      <family val="1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33" applyFont="1" applyAlignment="1">
      <alignment horizontal="center" vertical="top"/>
      <protection/>
    </xf>
    <xf numFmtId="49" fontId="0" fillId="0" borderId="0" xfId="33" applyNumberFormat="1" applyFont="1" applyAlignment="1">
      <alignment horizontal="left" vertical="top"/>
      <protection/>
    </xf>
    <xf numFmtId="0" fontId="0" fillId="0" borderId="0" xfId="33" applyFont="1" applyAlignment="1">
      <alignment horizontal="left" vertical="top"/>
      <protection/>
    </xf>
    <xf numFmtId="0" fontId="0" fillId="0" borderId="0" xfId="33" applyFont="1" applyAlignment="1">
      <alignment horizontal="right" vertical="top"/>
      <protection/>
    </xf>
    <xf numFmtId="0" fontId="0" fillId="0" borderId="0" xfId="33" applyFont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0" xfId="33" applyFont="1" applyBorder="1" applyAlignment="1">
      <alignment horizontal="center" vertical="center"/>
      <protection/>
    </xf>
    <xf numFmtId="49" fontId="0" fillId="0" borderId="10" xfId="33" applyNumberFormat="1" applyFont="1" applyBorder="1" applyAlignment="1">
      <alignment horizontal="center" vertical="center"/>
      <protection/>
    </xf>
    <xf numFmtId="0" fontId="0" fillId="0" borderId="11" xfId="33" applyFont="1" applyBorder="1" applyAlignment="1">
      <alignment horizontal="center" vertical="top" wrapText="1"/>
      <protection/>
    </xf>
    <xf numFmtId="49" fontId="0" fillId="0" borderId="11" xfId="33" applyNumberFormat="1" applyFont="1" applyBorder="1" applyAlignment="1">
      <alignment horizontal="left" vertical="top" wrapText="1"/>
      <protection/>
    </xf>
    <xf numFmtId="0" fontId="0" fillId="0" borderId="11" xfId="33" applyFont="1" applyBorder="1" applyAlignment="1">
      <alignment horizontal="left" vertical="top" wrapText="1"/>
      <protection/>
    </xf>
    <xf numFmtId="0" fontId="0" fillId="0" borderId="11" xfId="33" applyFont="1" applyBorder="1" applyAlignment="1">
      <alignment horizontal="right" vertical="top" wrapText="1"/>
      <protection/>
    </xf>
    <xf numFmtId="0" fontId="0" fillId="0" borderId="11" xfId="33" applyFont="1" applyBorder="1" applyAlignment="1">
      <alignment horizontal="right" vertical="top"/>
      <protection/>
    </xf>
    <xf numFmtId="0" fontId="0" fillId="0" borderId="11" xfId="33" applyFont="1" applyBorder="1" applyAlignment="1">
      <alignment horizontal="center" vertical="top"/>
      <protection/>
    </xf>
    <xf numFmtId="49" fontId="0" fillId="0" borderId="11" xfId="33" applyNumberFormat="1" applyFont="1" applyBorder="1" applyAlignment="1">
      <alignment horizontal="left" vertical="top"/>
      <protection/>
    </xf>
    <xf numFmtId="0" fontId="0" fillId="0" borderId="0" xfId="33" applyFont="1" applyBorder="1" applyAlignment="1">
      <alignment horizontal="center" vertical="top" wrapText="1"/>
      <protection/>
    </xf>
    <xf numFmtId="0" fontId="5" fillId="0" borderId="0" xfId="0" applyFont="1" applyBorder="1" applyAlignment="1">
      <alignment horizontal="center" vertical="center" wrapText="1"/>
    </xf>
    <xf numFmtId="164" fontId="0" fillId="0" borderId="11" xfId="33" applyNumberFormat="1" applyFont="1" applyBorder="1" applyAlignment="1">
      <alignment horizontal="right" vertical="top" wrapText="1"/>
      <protection/>
    </xf>
    <xf numFmtId="164" fontId="10" fillId="0" borderId="11" xfId="33" applyNumberFormat="1" applyFont="1" applyBorder="1" applyAlignment="1">
      <alignment horizontal="right" vertical="top" wrapText="1"/>
      <protection/>
    </xf>
    <xf numFmtId="2" fontId="0" fillId="0" borderId="11" xfId="33" applyNumberFormat="1" applyFont="1" applyBorder="1" applyAlignment="1">
      <alignment horizontal="right" vertical="top" wrapText="1"/>
      <protection/>
    </xf>
    <xf numFmtId="2" fontId="0" fillId="0" borderId="11" xfId="0" applyNumberFormat="1" applyFont="1" applyBorder="1" applyAlignment="1">
      <alignment horizontal="right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51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top"/>
    </xf>
    <xf numFmtId="0" fontId="11" fillId="0" borderId="0" xfId="33" applyFont="1" applyBorder="1" applyAlignment="1">
      <alignment horizontal="center" vertical="top" wrapText="1"/>
      <protection/>
    </xf>
    <xf numFmtId="0" fontId="0" fillId="0" borderId="0" xfId="33" applyFont="1" applyBorder="1" applyAlignment="1">
      <alignment horizontal="center" vertical="top" wrapText="1"/>
      <protection/>
    </xf>
    <xf numFmtId="0" fontId="9" fillId="0" borderId="11" xfId="33" applyFont="1" applyBorder="1" applyAlignment="1">
      <alignment horizontal="left" vertical="top" wrapText="1"/>
      <protection/>
    </xf>
    <xf numFmtId="49" fontId="0" fillId="0" borderId="0" xfId="33" applyNumberFormat="1" applyFont="1" applyBorder="1" applyAlignment="1">
      <alignment horizontal="left" vertical="center"/>
      <protection/>
    </xf>
    <xf numFmtId="0" fontId="0" fillId="0" borderId="0" xfId="33" applyFont="1" applyBorder="1" applyAlignment="1">
      <alignment horizontal="left" vertical="center" wrapText="1"/>
      <protection/>
    </xf>
    <xf numFmtId="49" fontId="10" fillId="0" borderId="11" xfId="33" applyNumberFormat="1" applyFont="1" applyBorder="1" applyAlignment="1">
      <alignment horizontal="left" vertical="top" wrapText="1"/>
      <protection/>
    </xf>
    <xf numFmtId="0" fontId="8" fillId="0" borderId="12" xfId="0" applyFont="1" applyFill="1" applyBorder="1" applyAlignment="1">
      <alignment horizontal="left" vertical="center" wrapText="1"/>
    </xf>
    <xf numFmtId="0" fontId="0" fillId="0" borderId="11" xfId="33" applyFont="1" applyBorder="1" applyAlignment="1">
      <alignment horizontal="center" vertical="center" wrapText="1"/>
      <protection/>
    </xf>
    <xf numFmtId="49" fontId="0" fillId="0" borderId="11" xfId="33" applyNumberFormat="1" applyFont="1" applyBorder="1" applyAlignment="1">
      <alignment horizontal="center" vertical="center" wrapText="1"/>
      <protection/>
    </xf>
    <xf numFmtId="0" fontId="0" fillId="0" borderId="11" xfId="33" applyFont="1" applyBorder="1" applyAlignment="1">
      <alignment horizontal="center" vertical="center"/>
      <protection/>
    </xf>
    <xf numFmtId="0" fontId="2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6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"/>
  <sheetViews>
    <sheetView showGridLines="0" tabSelected="1" zoomScale="110" zoomScaleNormal="110" zoomScalePageLayoutView="0" workbookViewId="0" topLeftCell="A1">
      <selection activeCell="C17" sqref="C17"/>
    </sheetView>
  </sheetViews>
  <sheetFormatPr defaultColWidth="9.140625" defaultRowHeight="12.75" customHeight="1"/>
  <cols>
    <col min="1" max="1" width="5.00390625" style="1" customWidth="1"/>
    <col min="2" max="2" width="17.8515625" style="2" customWidth="1"/>
    <col min="3" max="3" width="48.421875" style="3" customWidth="1"/>
    <col min="4" max="4" width="14.28125" style="4" customWidth="1"/>
    <col min="5" max="5" width="14.421875" style="4" customWidth="1"/>
    <col min="6" max="6" width="13.421875" style="4" customWidth="1"/>
    <col min="7" max="7" width="13.00390625" style="4" customWidth="1"/>
    <col min="8" max="8" width="14.8515625" style="4" customWidth="1"/>
    <col min="9" max="16384" width="9.140625" style="5" customWidth="1"/>
  </cols>
  <sheetData>
    <row r="1" spans="1:256" ht="18" customHeight="1">
      <c r="A1" s="46" t="s">
        <v>27</v>
      </c>
      <c r="B1" s="46"/>
      <c r="C1" s="46"/>
      <c r="D1" s="46"/>
      <c r="E1" s="46"/>
      <c r="F1" s="46"/>
      <c r="G1" s="46"/>
      <c r="H1" s="46"/>
      <c r="I1" s="7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 s="33" t="s">
        <v>28</v>
      </c>
      <c r="B2" s="33"/>
      <c r="C2" s="33"/>
      <c r="D2" s="33"/>
      <c r="E2" s="33"/>
      <c r="F2" s="33"/>
      <c r="G2" s="33"/>
      <c r="H2" s="33"/>
      <c r="I2" s="6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3.5" customHeight="1">
      <c r="A3" s="33" t="s">
        <v>29</v>
      </c>
      <c r="B3" s="33"/>
      <c r="C3" s="33"/>
      <c r="D3" s="33"/>
      <c r="E3" s="33"/>
      <c r="F3" s="33"/>
      <c r="G3" s="33"/>
      <c r="H3" s="33"/>
      <c r="I3" s="6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 customHeight="1">
      <c r="A4" s="26"/>
      <c r="B4" s="27" t="s">
        <v>30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1.75" customHeight="1">
      <c r="A5" s="26"/>
      <c r="B5" s="30" t="s">
        <v>31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29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7" customHeight="1">
      <c r="A6" s="44" t="s">
        <v>32</v>
      </c>
      <c r="B6" s="44"/>
      <c r="C6" s="44"/>
      <c r="D6" s="44"/>
      <c r="E6" s="44"/>
      <c r="F6" s="44"/>
      <c r="G6" s="44"/>
      <c r="H6" s="44"/>
      <c r="I6" s="32"/>
      <c r="J6" s="32"/>
      <c r="K6" s="32"/>
      <c r="L6" s="32"/>
      <c r="M6" s="32"/>
      <c r="N6" s="32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36.75" customHeight="1">
      <c r="A7" s="45" t="s">
        <v>26</v>
      </c>
      <c r="B7" s="45"/>
      <c r="C7" s="45"/>
      <c r="D7" s="45"/>
      <c r="E7" s="45"/>
      <c r="F7" s="45"/>
      <c r="G7" s="45"/>
      <c r="H7" s="45"/>
      <c r="I7" s="8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5.5" customHeight="1">
      <c r="A8" s="21"/>
      <c r="B8" s="21"/>
      <c r="C8" s="21"/>
      <c r="D8" s="21"/>
      <c r="E8" s="21"/>
      <c r="F8" s="21"/>
      <c r="G8" s="21"/>
      <c r="H8" s="21"/>
      <c r="I8" s="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3.5" customHeight="1">
      <c r="A9" s="47" t="s">
        <v>25</v>
      </c>
      <c r="B9" s="47"/>
      <c r="C9" s="47"/>
      <c r="D9" s="9"/>
      <c r="E9" s="9"/>
      <c r="F9" s="9"/>
      <c r="G9" s="9"/>
      <c r="H9" s="10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3.5" customHeight="1">
      <c r="A10" s="40" t="s">
        <v>0</v>
      </c>
      <c r="B10" s="40"/>
      <c r="C10" s="40"/>
      <c r="D10" s="40"/>
      <c r="E10" s="40"/>
      <c r="F10" s="40"/>
      <c r="G10" s="40"/>
      <c r="H10" s="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8" ht="12.75" customHeight="1">
      <c r="A11" s="41" t="s">
        <v>1</v>
      </c>
      <c r="B11" s="42" t="s">
        <v>2</v>
      </c>
      <c r="C11" s="41" t="s">
        <v>3</v>
      </c>
      <c r="D11" s="43" t="s">
        <v>4</v>
      </c>
      <c r="E11" s="43"/>
      <c r="F11" s="43"/>
      <c r="G11" s="43"/>
      <c r="H11" s="41" t="s">
        <v>5</v>
      </c>
    </row>
    <row r="12" spans="1:8" ht="12.75" customHeight="1">
      <c r="A12" s="41"/>
      <c r="B12" s="42"/>
      <c r="C12" s="41"/>
      <c r="D12" s="41" t="s">
        <v>6</v>
      </c>
      <c r="E12" s="41" t="s">
        <v>7</v>
      </c>
      <c r="F12" s="41" t="s">
        <v>8</v>
      </c>
      <c r="G12" s="41" t="s">
        <v>9</v>
      </c>
      <c r="H12" s="41"/>
    </row>
    <row r="13" spans="1:8" ht="12.75" customHeight="1">
      <c r="A13" s="41"/>
      <c r="B13" s="42"/>
      <c r="C13" s="41"/>
      <c r="D13" s="41"/>
      <c r="E13" s="41"/>
      <c r="F13" s="41"/>
      <c r="G13" s="41"/>
      <c r="H13" s="41"/>
    </row>
    <row r="14" spans="1:8" ht="12.75" customHeight="1">
      <c r="A14" s="41"/>
      <c r="B14" s="42"/>
      <c r="C14" s="41"/>
      <c r="D14" s="41"/>
      <c r="E14" s="41"/>
      <c r="F14" s="41"/>
      <c r="G14" s="41"/>
      <c r="H14" s="41"/>
    </row>
    <row r="15" spans="1:8" ht="12.75" customHeight="1">
      <c r="A15" s="11">
        <v>1</v>
      </c>
      <c r="B15" s="12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</row>
    <row r="16" spans="1:8" ht="12.75" customHeight="1">
      <c r="A16" s="36" t="s">
        <v>16</v>
      </c>
      <c r="B16" s="36"/>
      <c r="C16" s="36"/>
      <c r="D16" s="36"/>
      <c r="E16" s="36"/>
      <c r="F16" s="36"/>
      <c r="G16" s="36"/>
      <c r="H16" s="36"/>
    </row>
    <row r="17" spans="1:8" ht="56.25" customHeight="1">
      <c r="A17" s="13">
        <v>1</v>
      </c>
      <c r="B17" s="14" t="s">
        <v>19</v>
      </c>
      <c r="C17" s="15" t="s">
        <v>18</v>
      </c>
      <c r="D17" s="16">
        <v>165.371</v>
      </c>
      <c r="E17" s="17">
        <v>2.883</v>
      </c>
      <c r="F17" s="17"/>
      <c r="G17" s="16"/>
      <c r="H17" s="16">
        <f>D17+E17</f>
        <v>168.25400000000002</v>
      </c>
    </row>
    <row r="18" spans="1:8" ht="53.25" customHeight="1">
      <c r="A18" s="13">
        <v>2</v>
      </c>
      <c r="B18" s="14" t="s">
        <v>20</v>
      </c>
      <c r="C18" s="15" t="s">
        <v>21</v>
      </c>
      <c r="D18" s="16">
        <v>772.73</v>
      </c>
      <c r="E18" s="17">
        <v>11.401</v>
      </c>
      <c r="F18" s="17"/>
      <c r="G18" s="17"/>
      <c r="H18" s="16">
        <f>D18+E18</f>
        <v>784.131</v>
      </c>
    </row>
    <row r="19" spans="1:8" ht="51.75" customHeight="1">
      <c r="A19" s="13">
        <v>3</v>
      </c>
      <c r="B19" s="14" t="s">
        <v>23</v>
      </c>
      <c r="C19" s="15" t="s">
        <v>22</v>
      </c>
      <c r="D19" s="16">
        <v>202.62</v>
      </c>
      <c r="E19" s="17">
        <v>0.814</v>
      </c>
      <c r="F19" s="17"/>
      <c r="G19" s="17"/>
      <c r="H19" s="16">
        <f>D19+E19</f>
        <v>203.434</v>
      </c>
    </row>
    <row r="20" spans="1:8" ht="12.75" customHeight="1">
      <c r="A20" s="18"/>
      <c r="B20" s="19"/>
      <c r="C20" s="15" t="s">
        <v>10</v>
      </c>
      <c r="D20" s="22">
        <f>D17+D18+D19</f>
        <v>1140.721</v>
      </c>
      <c r="E20" s="22">
        <f>E17+E18+E19</f>
        <v>15.097999999999999</v>
      </c>
      <c r="F20" s="22"/>
      <c r="G20" s="22"/>
      <c r="H20" s="22">
        <f>H17+H18+H19</f>
        <v>1155.819</v>
      </c>
    </row>
    <row r="21" spans="1:8" ht="12.75" customHeight="1">
      <c r="A21" s="18"/>
      <c r="B21" s="39" t="s">
        <v>24</v>
      </c>
      <c r="C21" s="39"/>
      <c r="D21" s="23">
        <f>D20*3.7495546</f>
        <v>4277.1956728666</v>
      </c>
      <c r="E21" s="23">
        <f>E20*3.7495546</f>
        <v>56.6107753508</v>
      </c>
      <c r="F21" s="23"/>
      <c r="G21" s="23"/>
      <c r="H21" s="23">
        <f>H20*3.7495546</f>
        <v>4333.8064482174</v>
      </c>
    </row>
    <row r="22" spans="1:8" ht="12.75" customHeight="1">
      <c r="A22" s="36" t="s">
        <v>11</v>
      </c>
      <c r="B22" s="36"/>
      <c r="C22" s="36"/>
      <c r="D22" s="36"/>
      <c r="E22" s="36"/>
      <c r="F22" s="36"/>
      <c r="G22" s="36"/>
      <c r="H22" s="36"/>
    </row>
    <row r="23" spans="1:8" ht="25.5" customHeight="1">
      <c r="A23" s="13">
        <v>14</v>
      </c>
      <c r="B23" s="14" t="s">
        <v>12</v>
      </c>
      <c r="C23" s="15" t="s">
        <v>13</v>
      </c>
      <c r="D23" s="24">
        <f>D21*18%</f>
        <v>769.895221115988</v>
      </c>
      <c r="E23" s="24">
        <f>E21*18%</f>
        <v>10.189939563144</v>
      </c>
      <c r="F23" s="25"/>
      <c r="G23" s="25"/>
      <c r="H23" s="25">
        <f>H21*18%</f>
        <v>780.0851606791321</v>
      </c>
    </row>
    <row r="24" spans="1:8" ht="12.75" customHeight="1">
      <c r="A24" s="18"/>
      <c r="B24" s="19"/>
      <c r="C24" s="15" t="s">
        <v>14</v>
      </c>
      <c r="D24" s="24">
        <f>D23</f>
        <v>769.895221115988</v>
      </c>
      <c r="E24" s="24">
        <f>E23</f>
        <v>10.189939563144</v>
      </c>
      <c r="F24" s="25"/>
      <c r="G24" s="25"/>
      <c r="H24" s="25">
        <f>H23</f>
        <v>780.0851606791321</v>
      </c>
    </row>
    <row r="25" spans="1:8" ht="12.75" customHeight="1">
      <c r="A25" s="18"/>
      <c r="B25" s="19"/>
      <c r="C25" s="15" t="s">
        <v>15</v>
      </c>
      <c r="D25" s="24">
        <f>D21+D24</f>
        <v>5047.090893982588</v>
      </c>
      <c r="E25" s="24">
        <f>E21+E24</f>
        <v>66.80071491394399</v>
      </c>
      <c r="F25" s="25"/>
      <c r="G25" s="25"/>
      <c r="H25" s="25">
        <f>H21+H24</f>
        <v>5113.8916088965325</v>
      </c>
    </row>
    <row r="27" spans="1:25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7" ht="12.75" customHeight="1">
      <c r="B28" s="37" t="s">
        <v>17</v>
      </c>
      <c r="C28" s="37"/>
      <c r="D28" s="37"/>
      <c r="E28" s="37"/>
      <c r="F28" s="37"/>
      <c r="G28" s="37"/>
    </row>
    <row r="29" spans="1:256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8" ht="12.75" customHeight="1">
      <c r="A30" s="34"/>
      <c r="B30" s="34"/>
      <c r="C30" s="34"/>
      <c r="D30" s="34"/>
      <c r="E30" s="34"/>
      <c r="F30" s="34"/>
      <c r="G30" s="34"/>
      <c r="H30" s="34"/>
    </row>
    <row r="31" spans="1:8" ht="12.75" customHeight="1">
      <c r="A31" s="20"/>
      <c r="B31" s="38"/>
      <c r="C31" s="38"/>
      <c r="D31" s="38"/>
      <c r="E31" s="38"/>
      <c r="F31" s="38"/>
      <c r="G31" s="38"/>
      <c r="H31" s="20"/>
    </row>
    <row r="32" spans="1:8" ht="12.75" customHeight="1">
      <c r="A32" s="34"/>
      <c r="B32" s="34"/>
      <c r="C32" s="34"/>
      <c r="D32" s="34"/>
      <c r="E32" s="34"/>
      <c r="F32" s="34"/>
      <c r="G32" s="34"/>
      <c r="H32" s="34"/>
    </row>
    <row r="34" spans="1:8" ht="12.75" customHeight="1">
      <c r="A34" s="35"/>
      <c r="B34" s="35"/>
      <c r="C34" s="35"/>
      <c r="D34" s="35"/>
      <c r="E34" s="35"/>
      <c r="F34" s="35"/>
      <c r="G34" s="35"/>
      <c r="H34" s="35"/>
    </row>
    <row r="35" spans="1:8" ht="12.75" customHeight="1">
      <c r="A35" s="34"/>
      <c r="B35" s="34"/>
      <c r="C35" s="34"/>
      <c r="D35" s="34"/>
      <c r="E35" s="34"/>
      <c r="F35" s="34"/>
      <c r="G35" s="34"/>
      <c r="H35" s="34"/>
    </row>
    <row r="39" spans="1:8" ht="13.5" customHeight="1">
      <c r="A39" s="35"/>
      <c r="B39" s="35"/>
      <c r="C39" s="35"/>
      <c r="D39" s="35"/>
      <c r="E39" s="35"/>
      <c r="F39" s="35"/>
      <c r="G39" s="35"/>
      <c r="H39" s="35"/>
    </row>
    <row r="40" spans="1:8" ht="12.75" customHeight="1">
      <c r="A40" s="34"/>
      <c r="B40" s="34"/>
      <c r="C40" s="34"/>
      <c r="D40" s="34"/>
      <c r="E40" s="34"/>
      <c r="F40" s="34"/>
      <c r="G40" s="34"/>
      <c r="H40" s="34"/>
    </row>
    <row r="42" spans="1:8" ht="12.75" customHeight="1">
      <c r="A42" s="35"/>
      <c r="B42" s="35"/>
      <c r="C42" s="35"/>
      <c r="D42" s="35"/>
      <c r="E42" s="35"/>
      <c r="F42" s="35"/>
      <c r="G42" s="35"/>
      <c r="H42" s="35"/>
    </row>
  </sheetData>
  <sheetProtection selectLockedCells="1" selectUnlockedCells="1"/>
  <mergeCells count="28">
    <mergeCell ref="A6:H6"/>
    <mergeCell ref="A7:H7"/>
    <mergeCell ref="A16:H16"/>
    <mergeCell ref="A1:H1"/>
    <mergeCell ref="A3:H3"/>
    <mergeCell ref="A9:C9"/>
    <mergeCell ref="H11:H14"/>
    <mergeCell ref="D12:D14"/>
    <mergeCell ref="E12:E14"/>
    <mergeCell ref="F12:F14"/>
    <mergeCell ref="A35:H35"/>
    <mergeCell ref="A39:H39"/>
    <mergeCell ref="A10:G10"/>
    <mergeCell ref="A11:A14"/>
    <mergeCell ref="B11:B14"/>
    <mergeCell ref="C11:C14"/>
    <mergeCell ref="D11:G11"/>
    <mergeCell ref="G12:G14"/>
    <mergeCell ref="A2:H2"/>
    <mergeCell ref="A40:H40"/>
    <mergeCell ref="A42:H42"/>
    <mergeCell ref="A22:H22"/>
    <mergeCell ref="B28:G28"/>
    <mergeCell ref="A30:H30"/>
    <mergeCell ref="B31:G31"/>
    <mergeCell ref="A32:H32"/>
    <mergeCell ref="B21:C21"/>
    <mergeCell ref="A34:H34"/>
  </mergeCells>
  <printOptions/>
  <pageMargins left="0.1968503937007874" right="0.1968503937007874" top="0.7874015748031497" bottom="0.7874015748031497" header="0.5118110236220472" footer="0.5118110236220472"/>
  <pageSetup fitToHeight="10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Скороходова Людмила Сабитовна</cp:lastModifiedBy>
  <cp:lastPrinted>2012-05-16T09:37:27Z</cp:lastPrinted>
  <dcterms:created xsi:type="dcterms:W3CDTF">2012-05-11T05:53:45Z</dcterms:created>
  <dcterms:modified xsi:type="dcterms:W3CDTF">2012-05-16T09:46:53Z</dcterms:modified>
  <cp:category/>
  <cp:version/>
  <cp:contentType/>
  <cp:contentStatus/>
</cp:coreProperties>
</file>